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<sst xmlns="http://schemas.openxmlformats.org/spreadsheetml/2006/main" count="63" uniqueCount="43">
  <si>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КФК/КЕКВ</t>
  </si>
  <si>
    <t>Розмір запланованих бюджетних коштів на рік (грн.)</t>
  </si>
  <si>
    <t>Кількісний розмір виконання показника за звітний місяць</t>
  </si>
  <si>
    <t>Загальний (наростаючим підсумком) кількісний розмір виконання показника</t>
  </si>
  <si>
    <t>Загальний (наростаючим підсумком) розмір виконання бюджетних коштів (грн.)</t>
  </si>
  <si>
    <t>Примітка (назва програми соціально-економічного розвитку)</t>
  </si>
  <si>
    <t>Розмір запланованих бюджетних коштів на звітний місяць                 (грн.)</t>
  </si>
  <si>
    <t>Розмір використання бюджетних коштів за звітний місяць                  (грн.)</t>
  </si>
  <si>
    <t>Разом</t>
  </si>
  <si>
    <t>Показник плану використання на який затверджено бюджетні кошти (з урахуванням змін)*</t>
  </si>
  <si>
    <t>Інформація по КП "Кременчукводоканал" щодо цільового використання бюджетних коштів, затверджених планом використання у бюджетному процесі, з урахуванням змін</t>
  </si>
  <si>
    <t>-</t>
  </si>
  <si>
    <t>Фінансова підтримка на придбання запчастин та комплектуючих до автомобільної техніки</t>
  </si>
  <si>
    <t>Фінансова підтримка на придбання заміну та встановлення пожежних гідрантів, придбання ПММ</t>
  </si>
  <si>
    <t>4016130/2610</t>
  </si>
  <si>
    <t>4017470/3210</t>
  </si>
  <si>
    <t>4016130/3210</t>
  </si>
  <si>
    <t>Фінансова підтримка на виконання робіт з топографо-геодезичного знімання території по вул.Республіканській, 95А м.Кременчук Полтавської області</t>
  </si>
  <si>
    <t>Оплата за кредитом отриманим від МБРР згідно проекту (Розвиток міської інфраструктури), внески в статутний капітал на придбання засувок з ручним приводом, на заміну аварійних ділянок на мережах водопостачання та водовідведення, на встановлення приладів обліку на вводах в багатоповерхові житлові будинки, на будівництво споруд для приймання рідких нечистот від асинізаційних машин на каналізаційній станції СП-17, реконструкція групи насосів насосної станції № 2 Власівського водозабору (перша черга),  придбання затворів дискових з подвійним ексцентриситетом та засувок клинових зі штурвалом.</t>
  </si>
  <si>
    <t>Фінансова підтримка на ремонт придбання, заміну та встановлення пожежних гідрантів, зарплата за січень, лютий 2017р., на виконання робіт з топографо-геодезичного знімання території по вул.Республіканській, 95А м.Кременчук Полтавської області, на реструктуризацію заборгованості за спожиту електроенергію</t>
  </si>
  <si>
    <t xml:space="preserve"> за вересень 2017 р.</t>
  </si>
  <si>
    <t>№ п/п</t>
  </si>
  <si>
    <t>Заходи</t>
  </si>
  <si>
    <t>Заплановані, тис. грн.</t>
  </si>
  <si>
    <t>Використані, тис. грн.</t>
  </si>
  <si>
    <t>Примітки</t>
  </si>
  <si>
    <t>Поточні видатки</t>
  </si>
  <si>
    <t>Капітальні видатки</t>
  </si>
  <si>
    <t>Виплата заробітної плати</t>
  </si>
  <si>
    <t>Придбання гуми та запасних частин для автотехніки</t>
  </si>
  <si>
    <t>Поповнення статутного капіталу на придбання спецтехніки</t>
  </si>
  <si>
    <t>Придбання спеціалізованої комунальної техніки на умовах співфінансування 50% вартості у вигляді іншої субвенції з місцевих бюджетів обласному бюджету</t>
  </si>
  <si>
    <t>Внески у статутний капітал для будівництва споруд для приймання рідких нечистот від асинізаційних машин на каналізаційній станції СП-17 по просп. Полтавському</t>
  </si>
  <si>
    <t> 1500,000</t>
  </si>
  <si>
    <t>Внески у статутний капітал на перекладання аварійних ділянок водопровідних мереж</t>
  </si>
  <si>
    <t>Виконання робіт з топографо-геодезичного знімання території по вул.Республіканській 96-А м.Кременчук</t>
  </si>
  <si>
    <t>51,000 </t>
  </si>
  <si>
    <t> 51,000</t>
  </si>
  <si>
    <t>Відшкодування понесених витрат, пов'язаних з прибиранням снігу на об'єктах благоустрою в межах міста Кременчука</t>
  </si>
  <si>
    <t>Внески у статутний капітал на реконструкцію групи насосів насосної станції № 2 Власівського водозабору (перша черга)</t>
  </si>
  <si>
    <t>Внески у статутний капітал на придбання затворів дискових з подвійним ексцентриситетом та засувок клинових зі штурвалом</t>
  </si>
  <si>
    <t>Всього:</t>
  </si>
  <si>
    <t>Виконання «Програми фінансової підтримки комунальних підприємств м. Кременчука на 2017р.» за 3 квартал 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</si>
</sst>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 quotePrefix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179" fontId="18" fillId="0" borderId="10" xfId="58" applyFont="1" applyBorder="1" applyAlignment="1" quotePrefix="1">
      <alignment horizontal="center" vertical="center"/>
    </xf>
    <xf numFmtId="179" fontId="19" fillId="0" borderId="10" xfId="58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179" fontId="19" fillId="0" borderId="10" xfId="0" applyNumberFormat="1" applyFont="1" applyBorder="1" applyAlignment="1">
      <alignment/>
    </xf>
    <xf numFmtId="2" fontId="18" fillId="0" borderId="11" xfId="0" applyNumberFormat="1" applyFont="1" applyBorder="1" applyAlignment="1" quotePrefix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179" fontId="19" fillId="0" borderId="0" xfId="58" applyFont="1" applyBorder="1" applyAlignment="1">
      <alignment/>
    </xf>
    <xf numFmtId="2" fontId="18" fillId="0" borderId="0" xfId="0" applyNumberFormat="1" applyFont="1" applyBorder="1" applyAlignment="1" quotePrefix="1">
      <alignment horizontal="center" vertical="center"/>
    </xf>
    <xf numFmtId="179" fontId="19" fillId="0" borderId="0" xfId="0" applyNumberFormat="1" applyFont="1" applyBorder="1" applyAlignment="1">
      <alignment/>
    </xf>
    <xf numFmtId="179" fontId="18" fillId="0" borderId="0" xfId="58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21" fillId="0" borderId="16" xfId="0" applyFont="1" applyBorder="1" applyAlignment="1">
      <alignment wrapText="1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wrapText="1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9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0.57421875" style="0" customWidth="1"/>
    <col min="2" max="2" width="43.8515625" style="0" customWidth="1"/>
    <col min="3" max="3" width="13.8515625" style="0" customWidth="1"/>
    <col min="4" max="4" width="15.8515625" style="0" customWidth="1"/>
    <col min="5" max="5" width="15.421875" style="0" customWidth="1"/>
    <col min="6" max="6" width="16.28125" style="0" customWidth="1"/>
    <col min="7" max="7" width="16.140625" style="0" customWidth="1"/>
    <col min="8" max="8" width="16.421875" style="0" customWidth="1"/>
    <col min="9" max="9" width="21.28125" style="0" customWidth="1"/>
  </cols>
  <sheetData>
    <row r="3" spans="1:9" ht="12.75">
      <c r="A3" s="22" t="s">
        <v>10</v>
      </c>
      <c r="B3" s="22"/>
      <c r="C3" s="22"/>
      <c r="D3" s="22"/>
      <c r="E3" s="22"/>
      <c r="F3" s="22"/>
      <c r="G3" s="22"/>
      <c r="H3" s="22"/>
      <c r="I3" s="22"/>
    </row>
    <row r="4" spans="1:9" ht="12.75">
      <c r="A4" s="1"/>
      <c r="B4" s="1"/>
      <c r="C4" s="1"/>
      <c r="D4" s="22" t="s">
        <v>20</v>
      </c>
      <c r="E4" s="22"/>
      <c r="F4" s="22"/>
      <c r="G4" s="1"/>
      <c r="H4" s="1"/>
      <c r="I4" s="1"/>
    </row>
    <row r="6" spans="1:9" ht="75" customHeight="1">
      <c r="A6" s="2" t="s">
        <v>0</v>
      </c>
      <c r="B6" s="3" t="s">
        <v>9</v>
      </c>
      <c r="C6" s="3" t="s">
        <v>1</v>
      </c>
      <c r="D6" s="3" t="s">
        <v>6</v>
      </c>
      <c r="E6" s="3" t="s">
        <v>2</v>
      </c>
      <c r="F6" s="3" t="s">
        <v>7</v>
      </c>
      <c r="G6" s="4" t="s">
        <v>3</v>
      </c>
      <c r="H6" s="4" t="s">
        <v>4</v>
      </c>
      <c r="I6" s="5" t="s">
        <v>5</v>
      </c>
    </row>
    <row r="7" spans="1:9" ht="165" customHeight="1">
      <c r="A7" s="12" t="s">
        <v>15</v>
      </c>
      <c r="B7" s="9" t="s">
        <v>18</v>
      </c>
      <c r="C7" s="10">
        <f>7500000+1500000+2600000+3400000+2400000</f>
        <v>17400000</v>
      </c>
      <c r="D7" s="10">
        <v>2400000</v>
      </c>
      <c r="E7" s="6" t="s">
        <v>11</v>
      </c>
      <c r="F7" s="10">
        <v>4400000</v>
      </c>
      <c r="G7" s="10" t="s">
        <v>11</v>
      </c>
      <c r="H7" s="10">
        <f>250000+500000+4400000+2600000+250000+1500000+100000+1400000+400000+2000000+2000000</f>
        <v>15400000</v>
      </c>
      <c r="I7" s="6" t="s">
        <v>11</v>
      </c>
    </row>
    <row r="8" spans="1:9" ht="89.25" customHeight="1">
      <c r="A8" s="12" t="s">
        <v>14</v>
      </c>
      <c r="B8" s="9" t="s">
        <v>19</v>
      </c>
      <c r="C8" s="10">
        <f>38500+1200000+1036165.27+51000+241193</f>
        <v>2566858.27</v>
      </c>
      <c r="D8" s="10">
        <v>41200</v>
      </c>
      <c r="E8" s="6" t="s">
        <v>11</v>
      </c>
      <c r="F8" s="10">
        <v>0</v>
      </c>
      <c r="G8" s="10" t="s">
        <v>11</v>
      </c>
      <c r="H8" s="10">
        <f>1200000+1036165.27+51000+38500</f>
        <v>2325665.27</v>
      </c>
      <c r="I8" s="6" t="s">
        <v>11</v>
      </c>
    </row>
    <row r="9" spans="1:9" ht="38.25" customHeight="1" hidden="1">
      <c r="A9" s="12" t="s">
        <v>16</v>
      </c>
      <c r="B9" s="9" t="s">
        <v>17</v>
      </c>
      <c r="C9" s="10"/>
      <c r="D9" s="10"/>
      <c r="E9" s="6" t="s">
        <v>11</v>
      </c>
      <c r="F9" s="6" t="s">
        <v>11</v>
      </c>
      <c r="G9" s="10" t="s">
        <v>11</v>
      </c>
      <c r="H9" s="6" t="s">
        <v>11</v>
      </c>
      <c r="I9" s="6" t="s">
        <v>11</v>
      </c>
    </row>
    <row r="10" spans="1:9" ht="24.75" customHeight="1" hidden="1">
      <c r="A10" s="12"/>
      <c r="B10" s="9" t="s">
        <v>12</v>
      </c>
      <c r="C10" s="10"/>
      <c r="D10" s="10" t="s">
        <v>11</v>
      </c>
      <c r="E10" s="6" t="s">
        <v>11</v>
      </c>
      <c r="F10" s="10" t="s">
        <v>11</v>
      </c>
      <c r="G10" s="10" t="s">
        <v>11</v>
      </c>
      <c r="H10" s="10"/>
      <c r="I10" s="6" t="s">
        <v>11</v>
      </c>
    </row>
    <row r="11" spans="1:9" ht="38.25" customHeight="1" hidden="1">
      <c r="A11" s="12"/>
      <c r="B11" s="9" t="s">
        <v>13</v>
      </c>
      <c r="C11" s="10"/>
      <c r="D11" s="10"/>
      <c r="E11" s="6"/>
      <c r="F11" s="10"/>
      <c r="G11" s="10"/>
      <c r="H11" s="10"/>
      <c r="I11" s="14"/>
    </row>
    <row r="12" spans="1:9" ht="14.25" customHeight="1">
      <c r="A12" s="7"/>
      <c r="B12" s="8" t="s">
        <v>8</v>
      </c>
      <c r="C12" s="11">
        <f>SUM(C7:C11)</f>
        <v>19966858.27</v>
      </c>
      <c r="D12" s="11">
        <f>SUM(D7:D11)</f>
        <v>2441200</v>
      </c>
      <c r="E12" s="6" t="s">
        <v>11</v>
      </c>
      <c r="F12" s="13">
        <f>SUM(F7:F11)</f>
        <v>4400000</v>
      </c>
      <c r="G12" s="10" t="s">
        <v>11</v>
      </c>
      <c r="H12" s="11">
        <f>SUM(H7:H11)</f>
        <v>17725665.27</v>
      </c>
      <c r="I12" s="6" t="s">
        <v>11</v>
      </c>
    </row>
    <row r="13" spans="1:9" ht="13.5" customHeight="1">
      <c r="A13" s="15"/>
      <c r="B13" s="16"/>
      <c r="C13" s="17"/>
      <c r="D13" s="17"/>
      <c r="E13" s="18"/>
      <c r="F13" s="19"/>
      <c r="G13" s="20"/>
      <c r="H13" s="17"/>
      <c r="I13" s="21"/>
    </row>
    <row r="14" spans="2:7" ht="12.75">
      <c r="B14" s="1"/>
      <c r="C14" s="1"/>
      <c r="D14" s="1"/>
      <c r="E14" s="1"/>
      <c r="F14" s="1"/>
      <c r="G14" s="1"/>
    </row>
    <row r="15" spans="1:7" ht="13.5" thickBot="1">
      <c r="A15" s="38" t="s">
        <v>42</v>
      </c>
      <c r="B15" s="38"/>
      <c r="C15" s="38"/>
      <c r="D15" s="38"/>
      <c r="E15" s="38"/>
      <c r="F15" s="38"/>
      <c r="G15" s="38"/>
    </row>
    <row r="16" spans="1:7" ht="13.5" thickBot="1">
      <c r="A16" s="23" t="s">
        <v>21</v>
      </c>
      <c r="B16" s="23" t="s">
        <v>22</v>
      </c>
      <c r="C16" s="24" t="s">
        <v>23</v>
      </c>
      <c r="D16" s="25"/>
      <c r="E16" s="24" t="s">
        <v>24</v>
      </c>
      <c r="F16" s="25"/>
      <c r="G16" s="23" t="s">
        <v>25</v>
      </c>
    </row>
    <row r="17" spans="1:7" ht="26.25" thickBot="1">
      <c r="A17" s="26"/>
      <c r="B17" s="26"/>
      <c r="C17" s="27" t="s">
        <v>26</v>
      </c>
      <c r="D17" s="27" t="s">
        <v>27</v>
      </c>
      <c r="E17" s="27" t="s">
        <v>26</v>
      </c>
      <c r="F17" s="27" t="s">
        <v>27</v>
      </c>
      <c r="G17" s="26"/>
    </row>
    <row r="18" spans="1:7" ht="13.5" thickBot="1">
      <c r="A18" s="28">
        <v>1</v>
      </c>
      <c r="B18" s="29" t="s">
        <v>28</v>
      </c>
      <c r="C18" s="30">
        <v>5000</v>
      </c>
      <c r="D18" s="30"/>
      <c r="E18" s="30">
        <v>2200</v>
      </c>
      <c r="F18" s="30"/>
      <c r="G18" s="27"/>
    </row>
    <row r="19" spans="1:7" ht="13.5" customHeight="1" thickBot="1">
      <c r="A19" s="28">
        <v>2</v>
      </c>
      <c r="B19" s="31" t="s">
        <v>29</v>
      </c>
      <c r="C19" s="30">
        <v>500</v>
      </c>
      <c r="D19" s="30"/>
      <c r="E19" s="30"/>
      <c r="F19" s="30"/>
      <c r="G19" s="27"/>
    </row>
    <row r="20" spans="1:7" ht="26.25" thickBot="1">
      <c r="A20" s="28">
        <v>3</v>
      </c>
      <c r="B20" s="31" t="s">
        <v>30</v>
      </c>
      <c r="C20" s="30"/>
      <c r="D20" s="30">
        <v>6800</v>
      </c>
      <c r="E20" s="30"/>
      <c r="F20" s="30"/>
      <c r="G20" s="27"/>
    </row>
    <row r="21" spans="1:7" ht="39.75" customHeight="1" thickBot="1">
      <c r="A21" s="28">
        <v>4</v>
      </c>
      <c r="B21" s="31" t="s">
        <v>31</v>
      </c>
      <c r="C21" s="30"/>
      <c r="D21" s="30">
        <v>1795</v>
      </c>
      <c r="E21" s="30"/>
      <c r="F21" s="30"/>
      <c r="G21" s="27"/>
    </row>
    <row r="22" spans="1:7" ht="12.75">
      <c r="A22" s="32">
        <v>5</v>
      </c>
      <c r="B22" s="33" t="s">
        <v>32</v>
      </c>
      <c r="C22" s="32"/>
      <c r="D22" s="32">
        <v>1500</v>
      </c>
      <c r="E22" s="32"/>
      <c r="F22" s="32" t="s">
        <v>33</v>
      </c>
      <c r="G22" s="23"/>
    </row>
    <row r="23" spans="1:7" ht="13.5" thickBot="1">
      <c r="A23" s="34"/>
      <c r="B23" s="35"/>
      <c r="C23" s="34"/>
      <c r="D23" s="34"/>
      <c r="E23" s="34"/>
      <c r="F23" s="34"/>
      <c r="G23" s="26"/>
    </row>
    <row r="24" spans="1:7" ht="26.25" customHeight="1" thickBot="1">
      <c r="A24" s="28">
        <v>6</v>
      </c>
      <c r="B24" s="31" t="s">
        <v>34</v>
      </c>
      <c r="C24" s="30"/>
      <c r="D24" s="30">
        <v>1000</v>
      </c>
      <c r="E24" s="30"/>
      <c r="F24" s="30"/>
      <c r="G24" s="27"/>
    </row>
    <row r="25" spans="1:7" ht="26.25" customHeight="1" thickBot="1">
      <c r="A25" s="28">
        <v>7</v>
      </c>
      <c r="B25" s="31" t="s">
        <v>35</v>
      </c>
      <c r="C25" s="30" t="s">
        <v>36</v>
      </c>
      <c r="D25" s="30"/>
      <c r="E25" s="30" t="s">
        <v>37</v>
      </c>
      <c r="F25" s="30"/>
      <c r="G25" s="27"/>
    </row>
    <row r="26" spans="1:7" ht="39" thickBot="1">
      <c r="A26" s="28">
        <v>8</v>
      </c>
      <c r="B26" s="31" t="s">
        <v>38</v>
      </c>
      <c r="C26" s="30">
        <v>36.166</v>
      </c>
      <c r="D26" s="30"/>
      <c r="E26" s="30">
        <v>36.166</v>
      </c>
      <c r="F26" s="30"/>
      <c r="G26" s="27"/>
    </row>
    <row r="27" spans="1:7" ht="37.5" customHeight="1" thickBot="1">
      <c r="A27" s="28">
        <v>9</v>
      </c>
      <c r="B27" s="31" t="s">
        <v>39</v>
      </c>
      <c r="C27" s="36"/>
      <c r="D27" s="30">
        <v>3400</v>
      </c>
      <c r="E27" s="36"/>
      <c r="F27" s="30">
        <v>3400</v>
      </c>
      <c r="G27" s="27"/>
    </row>
    <row r="28" spans="1:7" ht="37.5" customHeight="1" thickBot="1">
      <c r="A28" s="28">
        <v>10</v>
      </c>
      <c r="B28" s="31" t="s">
        <v>40</v>
      </c>
      <c r="C28" s="36"/>
      <c r="D28" s="30">
        <v>2400</v>
      </c>
      <c r="E28" s="36"/>
      <c r="F28" s="30">
        <v>2400</v>
      </c>
      <c r="G28" s="27"/>
    </row>
    <row r="29" spans="1:7" ht="13.5" thickBot="1">
      <c r="A29" s="28"/>
      <c r="B29" s="37" t="s">
        <v>41</v>
      </c>
      <c r="C29" s="36">
        <v>5587.166</v>
      </c>
      <c r="D29" s="36">
        <v>16895</v>
      </c>
      <c r="E29" s="36">
        <v>2287.166</v>
      </c>
      <c r="F29" s="36">
        <v>7300</v>
      </c>
      <c r="G29" s="27"/>
    </row>
  </sheetData>
  <sheetProtection/>
  <mergeCells count="15">
    <mergeCell ref="A15:G15"/>
    <mergeCell ref="G16:G17"/>
    <mergeCell ref="A22:A23"/>
    <mergeCell ref="B22:B23"/>
    <mergeCell ref="C22:C23"/>
    <mergeCell ref="D22:D23"/>
    <mergeCell ref="E22:E23"/>
    <mergeCell ref="F22:F23"/>
    <mergeCell ref="G22:G23"/>
    <mergeCell ref="A16:A17"/>
    <mergeCell ref="B16:B17"/>
    <mergeCell ref="C16:D16"/>
    <mergeCell ref="E16:F16"/>
    <mergeCell ref="A3:I3"/>
    <mergeCell ref="D4:F4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2017-10-02T07:54:00Z</cp:lastPrinted>
  <dcterms:created xsi:type="dcterms:W3CDTF">1996-10-08T23:32:33Z</dcterms:created>
  <dcterms:modified xsi:type="dcterms:W3CDTF">2017-12-06T07:50:38Z</dcterms:modified>
  <cp:category/>
  <cp:version/>
  <cp:contentType/>
  <cp:contentStatus/>
</cp:coreProperties>
</file>