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8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'Лист1'!$A$1:$G$14</definedName>
  </definedNames>
  <calcPr fullCalcOnLoad="1"/>
</workbook>
</file>

<file path=xl/sharedStrings.xml><?xml version="1.0" encoding="utf-8"?>
<sst xmlns="http://schemas.openxmlformats.org/spreadsheetml/2006/main" count="29" uniqueCount="26">
  <si>
    <t>№ п/п</t>
  </si>
  <si>
    <t>Назва заходу</t>
  </si>
  <si>
    <t>Місце впровадження</t>
  </si>
  <si>
    <t>Рік впровадження</t>
  </si>
  <si>
    <t>Обсяг зекономлених паливно-енергетичних ресурсів, тис.кВт.год</t>
  </si>
  <si>
    <t>Заміна насосних агрегатів подачі питної води</t>
  </si>
  <si>
    <t>Димурівський водозабір</t>
  </si>
  <si>
    <t>Заміна насосних агрегатів подачі технічної води</t>
  </si>
  <si>
    <t xml:space="preserve">Вартість зекономлених паливно-енергетичних ресурсів, грн з ПДВ </t>
  </si>
  <si>
    <t>Примітка</t>
  </si>
  <si>
    <t>Заміна засувок на швидких фільтах</t>
  </si>
  <si>
    <t>Водоочисна станція</t>
  </si>
  <si>
    <t>Економія розрахована за 2017 рік</t>
  </si>
  <si>
    <t>Власівський водозабір                    (І, ІІ черга)</t>
  </si>
  <si>
    <t xml:space="preserve">Реконструкція групи насосів НА №2 </t>
  </si>
  <si>
    <t>Заміна насосної установки холодної води ЦТП-123</t>
  </si>
  <si>
    <t>вул. Г.Жадова, 5-А</t>
  </si>
  <si>
    <t>Економія за І квартал 2019 року</t>
  </si>
  <si>
    <t>Додаток 1</t>
  </si>
  <si>
    <t>Економія розрахована за період ІІ-ге півріччя 2016-2018 рік</t>
  </si>
  <si>
    <t>Економія розрахована за період ІІ-ге півріччя 2017-2018 рік</t>
  </si>
  <si>
    <t>Заміна насосної установки холодної води ЦТП-74</t>
  </si>
  <si>
    <t>пров. Зірковий,  2-А</t>
  </si>
  <si>
    <t>-</t>
  </si>
  <si>
    <t>Не встаовлена</t>
  </si>
  <si>
    <t>Інформація щодо заходів з енергозбереження за 2016- І квартал 2019 рр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</si>
</sst>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distributed" wrapText="1"/>
    </xf>
    <xf numFmtId="16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 topLeftCell="A1">
      <selection activeCell="M7" sqref="M7"/>
    </sheetView>
  </sheetViews>
  <sheetFormatPr defaultColWidth="9.00390625" defaultRowHeight="12.75"/>
  <cols>
    <col min="2" max="2" width="24.875" style="0" customWidth="1"/>
    <col min="3" max="3" width="22.25390625" style="0" customWidth="1"/>
    <col min="4" max="4" width="20.375" style="0" customWidth="1"/>
    <col min="5" max="5" width="31.625" style="0" customWidth="1"/>
    <col min="6" max="6" width="25.75390625" style="0" customWidth="1"/>
    <col min="7" max="7" width="26.00390625" style="0" customWidth="1"/>
  </cols>
  <sheetData>
    <row r="1" ht="12.75">
      <c r="G1" t="s">
        <v>18</v>
      </c>
    </row>
    <row r="3" spans="1:7" ht="20.25">
      <c r="A3" s="10" t="s">
        <v>25</v>
      </c>
      <c r="B3" s="10"/>
      <c r="C3" s="10"/>
      <c r="D3" s="10"/>
      <c r="E3" s="10"/>
      <c r="F3" s="10"/>
      <c r="G3" s="10"/>
    </row>
    <row r="5" spans="1:7" ht="82.5" customHeight="1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1" t="s">
        <v>8</v>
      </c>
      <c r="G5" s="7" t="s">
        <v>9</v>
      </c>
    </row>
    <row r="6" spans="1:7" ht="60.75" customHeight="1">
      <c r="A6" s="6">
        <v>1</v>
      </c>
      <c r="B6" s="3" t="s">
        <v>5</v>
      </c>
      <c r="C6" s="4" t="s">
        <v>6</v>
      </c>
      <c r="D6" s="4">
        <v>2016</v>
      </c>
      <c r="E6" s="9">
        <f>178.925+281.896+153.692</f>
        <v>614.513</v>
      </c>
      <c r="F6" s="5">
        <f>339.72+635.83+406.7</f>
        <v>1382.25</v>
      </c>
      <c r="G6" s="8" t="s">
        <v>19</v>
      </c>
    </row>
    <row r="7" spans="1:7" ht="68.25" customHeight="1">
      <c r="A7" s="6">
        <v>2</v>
      </c>
      <c r="B7" s="3" t="s">
        <v>7</v>
      </c>
      <c r="C7" s="4" t="s">
        <v>6</v>
      </c>
      <c r="D7" s="4">
        <v>2017</v>
      </c>
      <c r="E7" s="4">
        <f>69.486+129.544</f>
        <v>199.03000000000003</v>
      </c>
      <c r="F7" s="5">
        <f>339.69+157.46</f>
        <v>497.15</v>
      </c>
      <c r="G7" s="8" t="s">
        <v>20</v>
      </c>
    </row>
    <row r="8" spans="1:7" ht="33.75" customHeight="1">
      <c r="A8" s="6">
        <v>3</v>
      </c>
      <c r="B8" s="3" t="s">
        <v>10</v>
      </c>
      <c r="C8" s="4" t="s">
        <v>11</v>
      </c>
      <c r="D8" s="4">
        <v>2017</v>
      </c>
      <c r="E8" s="5">
        <v>100</v>
      </c>
      <c r="F8" s="5">
        <v>172.2</v>
      </c>
      <c r="G8" s="8" t="s">
        <v>12</v>
      </c>
    </row>
    <row r="9" spans="1:7" ht="45">
      <c r="A9" s="6">
        <v>4</v>
      </c>
      <c r="B9" s="3" t="s">
        <v>14</v>
      </c>
      <c r="C9" s="4" t="s">
        <v>13</v>
      </c>
      <c r="D9" s="4">
        <v>2018</v>
      </c>
      <c r="E9" s="9">
        <v>75.407</v>
      </c>
      <c r="F9" s="5">
        <f>E9*2.87682</f>
        <v>216.93236574</v>
      </c>
      <c r="G9" s="8" t="s">
        <v>17</v>
      </c>
    </row>
    <row r="10" spans="1:7" ht="45">
      <c r="A10" s="6">
        <v>5</v>
      </c>
      <c r="B10" s="3" t="s">
        <v>15</v>
      </c>
      <c r="C10" s="4" t="s">
        <v>16</v>
      </c>
      <c r="D10" s="4">
        <v>2019</v>
      </c>
      <c r="E10" s="5">
        <v>12.962</v>
      </c>
      <c r="F10" s="5">
        <f>E10*2.87682</f>
        <v>37.28934084</v>
      </c>
      <c r="G10" s="8" t="s">
        <v>17</v>
      </c>
    </row>
    <row r="11" spans="1:7" ht="45">
      <c r="A11" s="6">
        <v>6</v>
      </c>
      <c r="B11" s="3" t="s">
        <v>21</v>
      </c>
      <c r="C11" s="4" t="s">
        <v>22</v>
      </c>
      <c r="D11" s="4">
        <v>2019</v>
      </c>
      <c r="E11" s="5" t="s">
        <v>23</v>
      </c>
      <c r="F11" s="5" t="s">
        <v>23</v>
      </c>
      <c r="G11" s="8" t="s">
        <v>24</v>
      </c>
    </row>
  </sheetData>
  <mergeCells count="1">
    <mergeCell ref="A3:G3"/>
  </mergeCells>
  <printOptions/>
  <pageMargins left="0.5" right="0.36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2019-04-08T12:03:23Z</cp:lastPrinted>
  <dcterms:created xsi:type="dcterms:W3CDTF">2019-04-02T06:27:22Z</dcterms:created>
  <dcterms:modified xsi:type="dcterms:W3CDTF">2019-04-08T12:03:52Z</dcterms:modified>
  <cp:category/>
  <cp:version/>
  <cp:contentType/>
  <cp:contentStatus/>
</cp:coreProperties>
</file>